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BIZKAIA\"/>
    </mc:Choice>
  </mc:AlternateContent>
  <xr:revisionPtr revIDLastSave="0" documentId="8_{824FE9CE-83D2-4218-A133-0D4BDBE7C9A3}" xr6:coauthVersionLast="47" xr6:coauthVersionMax="47" xr10:uidLastSave="{00000000-0000-0000-0000-000000000000}"/>
  <bookViews>
    <workbookView xWindow="20" yWindow="380" windowWidth="19180" windowHeight="10060" xr2:uid="{DF38F670-C453-4FFE-810C-55FAADDC33E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<sst xmlns="http://schemas.openxmlformats.org/spreadsheetml/2006/main" count="280" uniqueCount="208">
  <si>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</si>
  <si>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</si>
  <si>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</si>
  <si>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</si>
  <si>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</si>
  <si>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</si>
  <si>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</si>
  <si>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</si>
  <si>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</si>
  <si>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</si>
  <si>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</si>
  <si>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</si>
  <si>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</si>
  <si>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</si>
  <si>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DURANGO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</si>
  <si>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</si>
  <si>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</si>
  <si>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</si>
  <si>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</si>
  <si>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</si>
  <si>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</si>
  <si>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</si>
  <si>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</si>
  <si>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</si>
  <si>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</si>
  <si>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</si>
  <si>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</si>
  <si>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</si>
  <si>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</si>
  <si>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</si>
  <si>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</si>
  <si>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</si>
  <si>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</si>
  <si>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</si>
  <si>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</si>
  <si>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</si>
  <si>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Abadiño</t>
  </si>
  <si>
    <t>Amorebieta-Etxano</t>
  </si>
  <si>
    <t>Arantzazu</t>
  </si>
  <si>
    <t>Areatza</t>
  </si>
  <si>
    <t>Artea</t>
  </si>
  <si>
    <t>Atxondo</t>
  </si>
  <si>
    <t>Bedia</t>
  </si>
  <si>
    <t>Berriz</t>
  </si>
  <si>
    <t>Dima</t>
  </si>
  <si>
    <t>Durango</t>
  </si>
  <si>
    <t>Elorrio</t>
  </si>
  <si>
    <t>Ermua</t>
  </si>
  <si>
    <t>Garai</t>
  </si>
  <si>
    <t>Igorre</t>
  </si>
  <si>
    <t>Iurreta</t>
  </si>
  <si>
    <t>Izurtza</t>
  </si>
  <si>
    <t>Lemoa</t>
  </si>
  <si>
    <t>Mallabia</t>
  </si>
  <si>
    <t>Mañaria</t>
  </si>
  <si>
    <t>Otxandio</t>
  </si>
  <si>
    <t>Ubide</t>
  </si>
  <si>
    <t>Zaldibar</t>
  </si>
  <si>
    <t>Zeanuri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</si>
  <si>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</si>
  <si>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</si>
  <si>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</si>
  <si>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</si>
  <si>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</si>
  <si>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</si>
  <si>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</si>
  <si>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</si>
  <si>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</si>
  <si>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</si>
  <si>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</si>
  <si>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</si>
  <si>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</si>
  <si>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</si>
  <si>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</si>
  <si>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</si>
  <si>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</si>
  <si>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</si>
  <si>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</si>
  <si>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</si>
  <si>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</si>
  <si>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</si>
  <si>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</si>
  <si>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</si>
  <si>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</si>
  <si>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</si>
  <si>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Nicaragua</t>
  </si>
  <si>
    <t>Bolivia</t>
  </si>
  <si>
    <t>Senegal</t>
  </si>
  <si>
    <t>Pakistan</t>
  </si>
  <si>
    <t>Portugal</t>
  </si>
  <si>
    <t>Venezuela</t>
  </si>
  <si>
    <t>Brasil</t>
  </si>
  <si>
    <t>Mali</t>
  </si>
  <si>
    <t>Ghana</t>
  </si>
  <si>
    <t>Nigeria</t>
  </si>
  <si>
    <t>Argelia</t>
  </si>
  <si>
    <t>Honduras</t>
  </si>
  <si>
    <t>Paraguay</t>
  </si>
  <si>
    <t>China</t>
  </si>
  <si>
    <t>Cuba</t>
  </si>
  <si>
    <t>Ucrania</t>
  </si>
  <si>
    <t>Peru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</si>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</sst>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DD5ECF0-651F-4B87-8BE5-9996FA7D92A2}"/>
    <cellStyle name="Normal" xfId="0" builtinId="0"/>
    <cellStyle name="Normal 2" xfId="1" xr:uid="{E415A308-0317-40B6-8724-580AD71EAA6E}"/>
    <cellStyle name="Porcentaje 2" xfId="2" xr:uid="{29DA5EED-53AA-4DFF-812E-DA9E8082C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05-412E-8C9B-8FB9915B3A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05-412E-8C9B-8FB9915B3A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05-412E-8C9B-8FB9915B3A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05-412E-8C9B-8FB9915B3A5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705-412E-8C9B-8FB9915B3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100694</c:v>
              </c:pt>
              <c:pt idx="1">
                <c:v>101195</c:v>
              </c:pt>
              <c:pt idx="2">
                <c:v>101652</c:v>
              </c:pt>
              <c:pt idx="3">
                <c:v>102430</c:v>
              </c:pt>
              <c:pt idx="4">
                <c:v>103351</c:v>
              </c:pt>
              <c:pt idx="5">
                <c:v>104440</c:v>
              </c:pt>
              <c:pt idx="6">
                <c:v>105785</c:v>
              </c:pt>
              <c:pt idx="7">
                <c:v>106826</c:v>
              </c:pt>
              <c:pt idx="8">
                <c:v>107159</c:v>
              </c:pt>
              <c:pt idx="9">
                <c:v>107741</c:v>
              </c:pt>
              <c:pt idx="10" formatCode="#,##0">
                <c:v>108821</c:v>
              </c:pt>
              <c:pt idx="11" formatCode="#,##0">
                <c:v>109027</c:v>
              </c:pt>
              <c:pt idx="12" formatCode="#,##0">
                <c:v>108889</c:v>
              </c:pt>
              <c:pt idx="13" formatCode="#,##0">
                <c:v>108997</c:v>
              </c:pt>
              <c:pt idx="14" formatCode="#,##0">
                <c:v>109154</c:v>
              </c:pt>
              <c:pt idx="15" formatCode="#,##0">
                <c:v>109446</c:v>
              </c:pt>
              <c:pt idx="16" formatCode="#,##0">
                <c:v>109860</c:v>
              </c:pt>
              <c:pt idx="17" formatCode="#,##0">
                <c:v>110259</c:v>
              </c:pt>
              <c:pt idx="18" formatCode="#,##0">
                <c:v>110870</c:v>
              </c:pt>
              <c:pt idx="19" formatCode="#,##0">
                <c:v>110734</c:v>
              </c:pt>
              <c:pt idx="20" formatCode="#,##0">
                <c:v>110266</c:v>
              </c:pt>
              <c:pt idx="21" formatCode="#,##0">
                <c:v>110322</c:v>
              </c:pt>
              <c:pt idx="22" formatCode="#,##0">
                <c:v>110973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FE-4E29-B7E6-FEF1C96C9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013-4966-887C-CD4338A4370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013-4966-887C-CD4338A43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52-404E-B37E-022D4E0085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52-404E-B37E-022D4E0085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52-404E-B37E-022D4E0085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52-404E-B37E-022D4E00855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052-404E-B37E-022D4E008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6B-47E4-9B66-464FE1CE23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6B-47E4-9B66-464FE1CE23C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6B-47E4-9B66-464FE1CE23C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6B-47E4-9B66-464FE1CE23C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36B-47E4-9B66-464FE1CE2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9D-4D24-A448-0644EEF08B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9D-4D24-A448-0644EEF08B5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9D-4D24-A448-0644EEF08B5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9D-4D24-A448-0644EEF08B5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3C9D-4D24-A448-0644EEF08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3B-4D5D-A4C5-131230D324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3B-4D5D-A4C5-131230D324B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3B-4D5D-A4C5-131230D324B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23B-4D5D-A4C5-131230D324B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3B-4D5D-A4C5-131230D324B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3B-4D5D-A4C5-131230D324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23B-4D5D-A4C5-131230D32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51DFFE-5F41-4AA6-B81B-1D7AFCA2B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72BCBF-E1A8-41D3-A1A1-ADED1634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24BBC0D-1BB0-4B79-A13B-CDD215000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7CD67D-3986-46AE-90AE-74F4A1B21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C42DCDD-B08A-48BE-8980-0A356911F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4A8736E-331F-4C31-9E4E-EBE8B4CB6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5595DAF-D340-4248-97EB-08D3472AC48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BBF29D7-57E2-4070-80D1-366E344AE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E741C11-F865-4879-8611-0CB55C534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D06AB7-2ABB-458D-B434-346B0D6E9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697CAC9-8D1E-4F24-9DCF-55BDBECD8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30CF1AE-74CA-4574-8BDC-57719CAA2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859F892-E217-48A2-BD24-80C08681C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AC54D4-748B-4365-9B69-2630AF0C1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B16EF5-112B-4DD1-BD87-0B332B8B2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4D3150F-5E35-4DC3-93AE-F72FE5FFE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6A6E453-031E-46E4-866A-88499EA5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018677D-CCF1-4F99-B254-4BE3B2B01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11A8B56-C902-49D0-9804-AA06D53DF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9008CF2-D5BB-4E49-ABB7-1333E17C5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68BE588-7B53-4A43-AA60-DE3B527DC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31ED7-6903-4BAB-8A90-FB1E83CE034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DURANGO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3AFEDAE-F3C4-43F6-8AF5-EFAA8397BB0A}"/>
    <hyperlink ref="B14:C14" location="Municipios!A1" display="Municipios" xr:uid="{7589B707-EC4A-4002-BFDD-01CEE7294BDF}"/>
    <hyperlink ref="B16:C16" location="'Datos Demograficos'!A1" display="Datos Demograficos" xr:uid="{426B07D8-00F4-4CD8-AAE9-FB4726FAB087}"/>
    <hyperlink ref="B18:C18" location="Nacionalidades!A1" display="Nacionalidades" xr:uid="{958C3C0E-D1D1-4C41-8193-EE46D031A73A}"/>
    <hyperlink ref="H18:I18" location="Trabajo!A1" display="Trabajo" xr:uid="{F90E8895-7DE2-42B9-A65F-113D69AA2E7B}"/>
    <hyperlink ref="E12:F12" location="'Datos Economicos'!A1" display="Datos Económicos" xr:uid="{3FCBE45D-9D3B-4D86-91BC-9EDB05A7E25B}"/>
    <hyperlink ref="E14" location="Trafico!A1" display="Tráfico" xr:uid="{2E614A7E-71AC-41E2-876D-C2C7ADB509F9}"/>
    <hyperlink ref="E16:F16" location="'Plazas Turisticas'!A1" display="Plazas Turisticas" xr:uid="{B47A0D7E-76B8-4216-A78C-AA23ACED2519}"/>
    <hyperlink ref="E18:F18" location="Bancos!A1" display="Bancos" xr:uid="{925F4E94-2B4A-45FA-983B-09712F181AD7}"/>
    <hyperlink ref="H12" location="Presupuestos!A1" display="Presupuestos" xr:uid="{2ADBA64A-B0EF-46F1-95A3-3B68F6ABEC3A}"/>
    <hyperlink ref="H14" location="'Datos Catastrales'!A1" display="Datos Catastrales" xr:uid="{F3B81FFC-3BD3-4EE1-8159-CB46D58675C9}"/>
    <hyperlink ref="H16:I16" location="Hacienda!A1" display="Hacienda" xr:uid="{9429B540-FC2E-44A1-984B-0C25B606C3C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4781-CF5B-49EB-9D3A-E0710311496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114</v>
      </c>
      <c r="C14" s="101" t="s">
        <v>12</v>
      </c>
      <c r="D14" s="101" t="s">
        <v>154</v>
      </c>
      <c r="E14" s="101" t="s">
        <v>155</v>
      </c>
      <c r="F14" s="101" t="s">
        <v>156</v>
      </c>
      <c r="G14" s="102" t="s">
        <v>157</v>
      </c>
      <c r="H14" s="23"/>
    </row>
    <row r="15" spans="1:8" ht="33" customHeight="1" thickBot="1" x14ac:dyDescent="0.35">
      <c r="A15" s="20"/>
      <c r="B15" s="117">
        <v>66</v>
      </c>
      <c r="C15" s="115">
        <v>55</v>
      </c>
      <c r="D15" s="115">
        <v>0</v>
      </c>
      <c r="E15" s="115">
        <v>3</v>
      </c>
      <c r="F15" s="115">
        <v>0</v>
      </c>
      <c r="G15" s="116">
        <v>8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158</v>
      </c>
      <c r="G17" s="128">
        <v>-2.9411764705882353E-2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159</v>
      </c>
      <c r="F20" s="129">
        <v>9739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160</v>
      </c>
      <c r="F22" s="130">
        <v>8.8277950000906436E-2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161</v>
      </c>
      <c r="F24" s="129">
        <v>10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162</v>
      </c>
      <c r="F26" s="130">
        <v>0.43478260869565216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FEBB5AD-1AA3-487A-85EB-95F70C4B50B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476C-47C8-483E-9F4A-9B709E73F11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165</v>
      </c>
      <c r="C15" s="132" t="s">
        <v>166</v>
      </c>
      <c r="D15" s="132" t="s">
        <v>167</v>
      </c>
      <c r="E15" s="132" t="s">
        <v>168</v>
      </c>
      <c r="F15" s="132" t="s">
        <v>169</v>
      </c>
      <c r="G15" s="132" t="s">
        <v>170</v>
      </c>
      <c r="H15" s="132" t="s">
        <v>171</v>
      </c>
      <c r="I15" s="132" t="s">
        <v>172</v>
      </c>
      <c r="J15" s="132" t="s">
        <v>173</v>
      </c>
      <c r="K15" s="133" t="s">
        <v>174</v>
      </c>
      <c r="L15" s="134"/>
    </row>
    <row r="16" spans="1:12" ht="32.25" customHeight="1" thickBot="1" x14ac:dyDescent="0.35">
      <c r="A16" s="20"/>
      <c r="B16" s="135">
        <v>33307.218069999995</v>
      </c>
      <c r="C16" s="136">
        <v>2831.2</v>
      </c>
      <c r="D16" s="136">
        <v>25892.42742</v>
      </c>
      <c r="E16" s="136">
        <v>87451.993730000031</v>
      </c>
      <c r="F16" s="136">
        <v>610.03764000000001</v>
      </c>
      <c r="G16" s="136">
        <v>1876.2760000000001</v>
      </c>
      <c r="H16" s="136">
        <v>3185.3909200000007</v>
      </c>
      <c r="I16" s="136">
        <v>292.69317000000001</v>
      </c>
      <c r="J16" s="136">
        <v>0</v>
      </c>
      <c r="K16" s="137">
        <v>155447.23694999999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176</v>
      </c>
      <c r="C19" s="132" t="s">
        <v>177</v>
      </c>
      <c r="D19" s="132" t="s">
        <v>178</v>
      </c>
      <c r="E19" s="132" t="s">
        <v>179</v>
      </c>
      <c r="F19" s="132" t="s">
        <v>180</v>
      </c>
      <c r="G19" s="132" t="s">
        <v>171</v>
      </c>
      <c r="H19" s="132" t="s">
        <v>172</v>
      </c>
      <c r="I19" s="132" t="s">
        <v>173</v>
      </c>
      <c r="J19" s="132" t="s">
        <v>181</v>
      </c>
      <c r="L19" s="23"/>
    </row>
    <row r="20" spans="1:12" ht="32.25" customHeight="1" thickBot="1" x14ac:dyDescent="0.35">
      <c r="A20" s="20"/>
      <c r="B20" s="135">
        <v>50666.821369999991</v>
      </c>
      <c r="C20" s="136">
        <v>65498.652309999998</v>
      </c>
      <c r="D20" s="136">
        <v>176.26784000000001</v>
      </c>
      <c r="E20" s="136">
        <v>18044.745100000004</v>
      </c>
      <c r="F20" s="136">
        <v>16722.021560000001</v>
      </c>
      <c r="G20" s="136">
        <v>1537.1908600000002</v>
      </c>
      <c r="H20" s="136">
        <v>307.79916999999995</v>
      </c>
      <c r="I20" s="136">
        <v>2077.7885700000002</v>
      </c>
      <c r="J20" s="137">
        <v>155447.23695000002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183</v>
      </c>
      <c r="C23" s="103" t="s">
        <v>184</v>
      </c>
      <c r="D23" s="103" t="s">
        <v>185</v>
      </c>
      <c r="E23" s="103" t="s">
        <v>186</v>
      </c>
      <c r="F23" s="103" t="s">
        <v>187</v>
      </c>
      <c r="G23" s="103" t="s">
        <v>188</v>
      </c>
      <c r="H23" s="104" t="s">
        <v>181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56507.645399999994</v>
      </c>
      <c r="C24" s="136">
        <v>14519.800210000001</v>
      </c>
      <c r="D24" s="136">
        <v>45655.430329999988</v>
      </c>
      <c r="E24" s="136">
        <v>6314.9890399999995</v>
      </c>
      <c r="F24" s="136">
        <v>30527.086509999997</v>
      </c>
      <c r="G24" s="136">
        <v>1922.2854600000003</v>
      </c>
      <c r="H24" s="137">
        <v>155447.23695000002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189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89F8818-AA8B-43B5-944C-3DD6B0B720B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D7A4-FE2C-4F51-B651-2C63162D0A3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191</v>
      </c>
      <c r="C14" s="147"/>
      <c r="D14" s="147"/>
      <c r="E14" s="147"/>
      <c r="F14" s="148"/>
      <c r="I14" s="146" t="s">
        <v>192</v>
      </c>
      <c r="J14" s="148"/>
      <c r="K14" s="23"/>
    </row>
    <row r="15" spans="1:11" ht="51" customHeight="1" x14ac:dyDescent="0.3">
      <c r="A15" s="20"/>
      <c r="B15" s="100" t="s">
        <v>193</v>
      </c>
      <c r="C15" s="149"/>
      <c r="E15" s="150" t="s">
        <v>194</v>
      </c>
      <c r="F15" s="151"/>
      <c r="G15" s="20"/>
      <c r="I15" s="100" t="s">
        <v>195</v>
      </c>
      <c r="J15" s="149"/>
      <c r="K15" s="23"/>
    </row>
    <row r="16" spans="1:11" ht="51" customHeight="1" x14ac:dyDescent="0.3">
      <c r="A16" s="20"/>
      <c r="B16" s="150" t="s">
        <v>196</v>
      </c>
      <c r="C16" s="152"/>
      <c r="E16" s="150" t="s">
        <v>197</v>
      </c>
      <c r="F16" s="153"/>
      <c r="G16" s="20"/>
      <c r="I16" s="150" t="s">
        <v>198</v>
      </c>
      <c r="J16" s="152"/>
      <c r="K16" s="23"/>
    </row>
    <row r="17" spans="1:13" ht="51" customHeight="1" thickBot="1" x14ac:dyDescent="0.35">
      <c r="A17" s="20"/>
      <c r="B17" s="150" t="s">
        <v>199</v>
      </c>
      <c r="C17" s="152"/>
      <c r="E17" s="150" t="s">
        <v>200</v>
      </c>
      <c r="F17" s="153"/>
      <c r="G17" s="20"/>
      <c r="I17" s="154" t="s">
        <v>201</v>
      </c>
      <c r="J17" s="155"/>
      <c r="K17" s="23"/>
    </row>
    <row r="18" spans="1:13" ht="51" customHeight="1" thickBot="1" x14ac:dyDescent="0.35">
      <c r="A18" s="20"/>
      <c r="B18" s="154" t="s">
        <v>202</v>
      </c>
      <c r="C18" s="156"/>
      <c r="D18" s="157"/>
      <c r="E18" s="154" t="s">
        <v>203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EDBFDCE-D9E1-4E33-88AC-929753FCDFD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9A6F-6B0B-4821-871C-BFC4B4B1B0F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205</v>
      </c>
      <c r="E15" s="53">
        <v>59375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206</v>
      </c>
      <c r="E17" s="53">
        <v>4596.6859641263145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26883.930188631581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207</v>
      </c>
      <c r="D21" s="80"/>
      <c r="E21" s="159">
        <v>0.87522232111467224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988F9DC-7F4B-4C5E-85DD-AFE262E64CC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D05BE-3F4A-4DEF-B835-A495F0005DF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503.69000196456909</v>
      </c>
      <c r="H14" s="25" t="s">
        <v>17</v>
      </c>
      <c r="I14" s="26">
        <v>0.22734617583029806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110973</v>
      </c>
      <c r="H16" s="25" t="s">
        <v>17</v>
      </c>
      <c r="I16" s="26">
        <v>9.5718529405676198E-2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9.6906454723220958E-2</v>
      </c>
      <c r="H18" s="25" t="s">
        <v>20</v>
      </c>
      <c r="I18" s="26">
        <v>9.2458994900670013E-2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220.32003725935806</v>
      </c>
      <c r="H20" s="25" t="s">
        <v>20</v>
      </c>
      <c r="I20" s="33">
        <v>523.29385167856037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9.1403080028475401</v>
      </c>
      <c r="H22" s="25" t="s">
        <v>20</v>
      </c>
      <c r="I22" s="33">
        <v>5.4839915367683059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3770</v>
      </c>
      <c r="H24" s="25" t="s">
        <v>17</v>
      </c>
      <c r="I24" s="26">
        <v>8.8801997456070106E-2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50929</v>
      </c>
      <c r="H26" s="25" t="s">
        <v>17</v>
      </c>
      <c r="I26" s="26">
        <v>0.10648387238411053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4629</v>
      </c>
      <c r="H28" s="25" t="s">
        <v>20</v>
      </c>
      <c r="I28" s="36">
        <v>60304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1290</v>
      </c>
      <c r="H30" s="25" t="s">
        <v>17</v>
      </c>
      <c r="I30" s="26">
        <v>4.9468880622771022E-2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66</v>
      </c>
      <c r="H32" s="25" t="s">
        <v>17</v>
      </c>
      <c r="I32" s="26">
        <v>8.2706766917293228E-2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8.8277950000906436E-2</v>
      </c>
      <c r="H34" s="25" t="s">
        <v>29</v>
      </c>
      <c r="I34" s="26">
        <v>0.43478260869565216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78841</v>
      </c>
      <c r="H36" s="25" t="s">
        <v>17</v>
      </c>
      <c r="I36" s="26">
        <v>0.11242939383870779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158223.99966</v>
      </c>
      <c r="H38" s="25" t="s">
        <v>17</v>
      </c>
      <c r="I38" s="26">
        <v>9.8334935854937869E-2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26883.930188631581</v>
      </c>
      <c r="H40" s="25" t="s">
        <v>20</v>
      </c>
      <c r="I40" s="36">
        <v>27722.929859451589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75A32FB-C21C-4B24-A7AE-06B1B4E8409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A157B-406E-4C25-AC55-6548480915BC}">
  <sheetPr codeName="Hoja4">
    <pageSetUpPr fitToPage="1"/>
  </sheetPr>
  <dimension ref="A4:H4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503.69000196456909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35.6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9.1403080028475401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7742</v>
      </c>
    </row>
    <row r="25" spans="1:7" x14ac:dyDescent="0.3">
      <c r="B25" s="49" t="s">
        <v>37</v>
      </c>
      <c r="C25" s="50">
        <v>19663</v>
      </c>
    </row>
    <row r="26" spans="1:7" x14ac:dyDescent="0.3">
      <c r="B26" s="49" t="s">
        <v>38</v>
      </c>
      <c r="C26" s="50">
        <v>394</v>
      </c>
    </row>
    <row r="27" spans="1:7" x14ac:dyDescent="0.3">
      <c r="B27" s="49" t="s">
        <v>39</v>
      </c>
      <c r="C27" s="50">
        <v>1271</v>
      </c>
    </row>
    <row r="28" spans="1:7" x14ac:dyDescent="0.3">
      <c r="B28" s="49" t="s">
        <v>40</v>
      </c>
      <c r="C28" s="50">
        <v>748</v>
      </c>
    </row>
    <row r="29" spans="1:7" x14ac:dyDescent="0.3">
      <c r="B29" s="49" t="s">
        <v>41</v>
      </c>
      <c r="C29" s="50">
        <v>1355</v>
      </c>
    </row>
    <row r="30" spans="1:7" x14ac:dyDescent="0.3">
      <c r="B30" s="49" t="s">
        <v>42</v>
      </c>
      <c r="C30" s="50">
        <v>1111</v>
      </c>
    </row>
    <row r="31" spans="1:7" x14ac:dyDescent="0.3">
      <c r="B31" s="49" t="s">
        <v>43</v>
      </c>
      <c r="C31" s="50">
        <v>4587</v>
      </c>
    </row>
    <row r="32" spans="1:7" x14ac:dyDescent="0.3">
      <c r="B32" s="49" t="s">
        <v>44</v>
      </c>
      <c r="C32" s="50">
        <v>1505</v>
      </c>
    </row>
    <row r="33" spans="2:3" x14ac:dyDescent="0.3">
      <c r="B33" s="49" t="s">
        <v>45</v>
      </c>
      <c r="C33" s="50">
        <v>29857</v>
      </c>
    </row>
    <row r="34" spans="2:3" x14ac:dyDescent="0.3">
      <c r="B34" s="49" t="s">
        <v>46</v>
      </c>
      <c r="C34" s="50">
        <v>7293</v>
      </c>
    </row>
    <row r="35" spans="2:3" x14ac:dyDescent="0.3">
      <c r="B35" s="49" t="s">
        <v>47</v>
      </c>
      <c r="C35" s="50">
        <v>15616</v>
      </c>
    </row>
    <row r="36" spans="2:3" x14ac:dyDescent="0.3">
      <c r="B36" s="49" t="s">
        <v>48</v>
      </c>
      <c r="C36" s="50">
        <v>343</v>
      </c>
    </row>
    <row r="37" spans="2:3" x14ac:dyDescent="0.3">
      <c r="B37" s="49" t="s">
        <v>49</v>
      </c>
      <c r="C37" s="50">
        <v>4329</v>
      </c>
    </row>
    <row r="38" spans="2:3" x14ac:dyDescent="0.3">
      <c r="B38" s="49" t="s">
        <v>50</v>
      </c>
      <c r="C38" s="50">
        <v>3868</v>
      </c>
    </row>
    <row r="39" spans="2:3" x14ac:dyDescent="0.3">
      <c r="B39" s="49" t="s">
        <v>51</v>
      </c>
      <c r="C39" s="50">
        <v>229</v>
      </c>
    </row>
    <row r="40" spans="2:3" x14ac:dyDescent="0.3">
      <c r="B40" s="49" t="s">
        <v>52</v>
      </c>
      <c r="C40" s="50">
        <v>3579</v>
      </c>
    </row>
    <row r="41" spans="2:3" x14ac:dyDescent="0.3">
      <c r="B41" s="49" t="s">
        <v>53</v>
      </c>
      <c r="C41" s="50">
        <v>1155</v>
      </c>
    </row>
    <row r="42" spans="2:3" x14ac:dyDescent="0.3">
      <c r="B42" s="49" t="s">
        <v>54</v>
      </c>
      <c r="C42" s="50">
        <v>533</v>
      </c>
    </row>
    <row r="43" spans="2:3" x14ac:dyDescent="0.3">
      <c r="B43" s="49" t="s">
        <v>55</v>
      </c>
      <c r="C43" s="50">
        <v>1355</v>
      </c>
    </row>
    <row r="44" spans="2:3" x14ac:dyDescent="0.3">
      <c r="B44" s="49" t="s">
        <v>56</v>
      </c>
      <c r="C44" s="50">
        <v>171</v>
      </c>
    </row>
    <row r="45" spans="2:3" x14ac:dyDescent="0.3">
      <c r="B45" s="49" t="s">
        <v>57</v>
      </c>
      <c r="C45" s="50">
        <v>3018</v>
      </c>
    </row>
    <row r="46" spans="2:3" x14ac:dyDescent="0.3">
      <c r="B46" s="49" t="s">
        <v>58</v>
      </c>
      <c r="C46" s="50">
        <v>1251</v>
      </c>
    </row>
  </sheetData>
  <mergeCells count="3">
    <mergeCell ref="C6:E6"/>
    <mergeCell ref="C8:E8"/>
    <mergeCell ref="C10:E10"/>
  </mergeCells>
  <hyperlinks>
    <hyperlink ref="A7" location="Indice!A1" display="Índice" xr:uid="{18B49B05-E65A-4900-A6DD-6DDFF93DCA7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9F4F-33ED-4999-AF82-1497B03CE34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110973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59</v>
      </c>
      <c r="D13" s="26">
        <v>0.50616816703162026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60</v>
      </c>
      <c r="D15" s="26">
        <v>9.6906454723220958E-2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61</v>
      </c>
      <c r="C17" s="21"/>
      <c r="D17" s="26">
        <v>0.55696948439144156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220.32003725935806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62</v>
      </c>
      <c r="H24" s="42"/>
      <c r="I24" s="58"/>
      <c r="J24" s="26">
        <v>0.22318942445459705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63</v>
      </c>
      <c r="H26" s="42"/>
      <c r="J26" s="53">
        <v>650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64</v>
      </c>
      <c r="H28" s="59"/>
      <c r="I28" s="59"/>
      <c r="J28" s="53">
        <v>304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65</v>
      </c>
      <c r="H30" s="42"/>
      <c r="J30" s="53">
        <v>1009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66</v>
      </c>
      <c r="H32" s="42"/>
      <c r="J32" s="53">
        <v>-359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67</v>
      </c>
      <c r="H34" s="60"/>
      <c r="I34" s="60" t="s">
        <v>68</v>
      </c>
      <c r="J34" s="60"/>
      <c r="K34" s="23"/>
    </row>
    <row r="35" spans="1:11" ht="14" x14ac:dyDescent="0.3">
      <c r="A35" s="20"/>
      <c r="C35" s="42"/>
      <c r="G35" s="61">
        <v>16183</v>
      </c>
      <c r="H35" s="61"/>
      <c r="I35" s="61">
        <v>18586</v>
      </c>
      <c r="J35" s="61"/>
      <c r="K35" s="23"/>
    </row>
    <row r="36" spans="1:11" ht="14" x14ac:dyDescent="0.3">
      <c r="A36" s="20"/>
      <c r="C36" s="42"/>
      <c r="G36" s="62" t="s">
        <v>69</v>
      </c>
      <c r="H36" s="62" t="s">
        <v>70</v>
      </c>
      <c r="I36" s="62" t="s">
        <v>69</v>
      </c>
      <c r="J36" s="62" t="s">
        <v>70</v>
      </c>
      <c r="K36" s="23"/>
    </row>
    <row r="37" spans="1:11" ht="14" x14ac:dyDescent="0.3">
      <c r="A37" s="20"/>
      <c r="B37" s="21" t="s">
        <v>71</v>
      </c>
      <c r="C37" s="42"/>
      <c r="G37" s="63">
        <v>8318</v>
      </c>
      <c r="H37" s="63">
        <v>7865</v>
      </c>
      <c r="I37" s="63">
        <v>9574</v>
      </c>
      <c r="J37" s="63">
        <v>9012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B9C1A9C-C0DF-4662-BD15-8E1F9C0A6E3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7090-A655-4798-B49C-550743831C0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72</v>
      </c>
      <c r="C11" s="65">
        <v>100219</v>
      </c>
      <c r="D11" s="66"/>
      <c r="E11" s="67" t="s">
        <v>73</v>
      </c>
      <c r="F11" s="65">
        <v>10754</v>
      </c>
      <c r="G11" s="67" t="s">
        <v>74</v>
      </c>
      <c r="H11" s="66"/>
      <c r="I11" s="65">
        <v>2871</v>
      </c>
      <c r="J11" s="67" t="s">
        <v>75</v>
      </c>
      <c r="K11" s="68">
        <v>3511</v>
      </c>
    </row>
    <row r="12" spans="1:11" ht="30.75" customHeight="1" thickBot="1" x14ac:dyDescent="0.35">
      <c r="B12" s="64" t="s">
        <v>76</v>
      </c>
      <c r="C12" s="65">
        <v>3671</v>
      </c>
      <c r="D12" s="67"/>
      <c r="E12" s="67" t="s">
        <v>77</v>
      </c>
      <c r="F12" s="65">
        <v>636</v>
      </c>
      <c r="G12" s="67" t="s">
        <v>78</v>
      </c>
      <c r="H12" s="67"/>
      <c r="I12" s="65">
        <v>1</v>
      </c>
      <c r="J12" s="67" t="s">
        <v>79</v>
      </c>
      <c r="K12" s="68">
        <v>64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80</v>
      </c>
      <c r="C14" s="71"/>
      <c r="D14" s="71"/>
      <c r="E14" s="72"/>
      <c r="G14" s="73" t="s">
        <v>81</v>
      </c>
      <c r="H14" s="74"/>
      <c r="I14" s="75">
        <f>'Datos Generales'!G16</f>
        <v>110973</v>
      </c>
      <c r="J14" s="69"/>
      <c r="K14" s="69"/>
    </row>
    <row r="16" spans="1:11" x14ac:dyDescent="0.3">
      <c r="B16" s="21" t="s">
        <v>82</v>
      </c>
      <c r="C16" s="76">
        <v>1956</v>
      </c>
    </row>
    <row r="17" spans="2:3" x14ac:dyDescent="0.3">
      <c r="B17" s="21" t="s">
        <v>83</v>
      </c>
      <c r="C17" s="76">
        <v>1945</v>
      </c>
    </row>
    <row r="18" spans="2:3" x14ac:dyDescent="0.3">
      <c r="B18" s="21" t="s">
        <v>84</v>
      </c>
      <c r="C18" s="76">
        <v>865</v>
      </c>
    </row>
    <row r="19" spans="2:3" x14ac:dyDescent="0.3">
      <c r="B19" s="21" t="s">
        <v>85</v>
      </c>
      <c r="C19" s="76">
        <v>690</v>
      </c>
    </row>
    <row r="20" spans="2:3" x14ac:dyDescent="0.3">
      <c r="B20" s="21" t="s">
        <v>86</v>
      </c>
      <c r="C20" s="76">
        <v>632</v>
      </c>
    </row>
    <row r="21" spans="2:3" x14ac:dyDescent="0.3">
      <c r="B21" s="21" t="s">
        <v>87</v>
      </c>
      <c r="C21" s="76">
        <v>611</v>
      </c>
    </row>
    <row r="22" spans="2:3" x14ac:dyDescent="0.3">
      <c r="B22" s="21" t="s">
        <v>88</v>
      </c>
      <c r="C22" s="76">
        <v>369</v>
      </c>
    </row>
    <row r="23" spans="2:3" x14ac:dyDescent="0.3">
      <c r="B23" s="21" t="s">
        <v>89</v>
      </c>
      <c r="C23" s="76">
        <v>314</v>
      </c>
    </row>
    <row r="24" spans="2:3" x14ac:dyDescent="0.3">
      <c r="B24" s="21" t="s">
        <v>90</v>
      </c>
      <c r="C24" s="76">
        <v>277</v>
      </c>
    </row>
    <row r="25" spans="2:3" x14ac:dyDescent="0.3">
      <c r="B25" s="21" t="s">
        <v>91</v>
      </c>
      <c r="C25" s="76">
        <v>208</v>
      </c>
    </row>
    <row r="26" spans="2:3" x14ac:dyDescent="0.3">
      <c r="B26" s="21" t="s">
        <v>92</v>
      </c>
      <c r="C26" s="76">
        <v>200</v>
      </c>
    </row>
    <row r="27" spans="2:3" x14ac:dyDescent="0.3">
      <c r="B27" s="21" t="s">
        <v>93</v>
      </c>
      <c r="C27" s="76">
        <v>171</v>
      </c>
    </row>
    <row r="28" spans="2:3" x14ac:dyDescent="0.3">
      <c r="B28" s="21" t="s">
        <v>94</v>
      </c>
      <c r="C28" s="76">
        <v>171</v>
      </c>
    </row>
    <row r="29" spans="2:3" x14ac:dyDescent="0.3">
      <c r="B29" s="21" t="s">
        <v>95</v>
      </c>
      <c r="C29" s="76">
        <v>161</v>
      </c>
    </row>
    <row r="30" spans="2:3" x14ac:dyDescent="0.3">
      <c r="B30" s="21" t="s">
        <v>96</v>
      </c>
      <c r="C30" s="76">
        <v>158</v>
      </c>
    </row>
    <row r="31" spans="2:3" x14ac:dyDescent="0.3">
      <c r="B31" s="21" t="s">
        <v>97</v>
      </c>
      <c r="C31" s="76">
        <v>158</v>
      </c>
    </row>
    <row r="32" spans="2:3" x14ac:dyDescent="0.3">
      <c r="B32" s="21" t="s">
        <v>98</v>
      </c>
      <c r="C32" s="76">
        <v>128</v>
      </c>
    </row>
    <row r="33" spans="2:3" x14ac:dyDescent="0.3">
      <c r="B33" s="21" t="s">
        <v>99</v>
      </c>
      <c r="C33" s="76">
        <v>124</v>
      </c>
    </row>
    <row r="34" spans="2:3" x14ac:dyDescent="0.3">
      <c r="B34" s="21" t="s">
        <v>100</v>
      </c>
      <c r="C34" s="76">
        <v>120</v>
      </c>
    </row>
    <row r="35" spans="2:3" x14ac:dyDescent="0.3">
      <c r="B35" s="21" t="s">
        <v>101</v>
      </c>
      <c r="C35" s="76">
        <v>119</v>
      </c>
    </row>
    <row r="36" spans="2:3" x14ac:dyDescent="0.3">
      <c r="B36" s="21" t="s">
        <v>102</v>
      </c>
      <c r="C36" s="76">
        <v>111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661153C-A7C7-47FF-AD26-99FF8FA55D4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92D2-2E61-42AF-BFBD-EEAAE8DF8A8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103</v>
      </c>
      <c r="E12" s="78">
        <v>42286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104</v>
      </c>
      <c r="C14" s="79"/>
      <c r="D14" s="79"/>
      <c r="E14" s="78">
        <v>12994</v>
      </c>
    </row>
    <row r="15" spans="1:9" x14ac:dyDescent="0.3">
      <c r="A15" s="20"/>
      <c r="E15" s="78"/>
    </row>
    <row r="16" spans="1:9" x14ac:dyDescent="0.3">
      <c r="A16" s="20"/>
      <c r="B16" s="21" t="s">
        <v>105</v>
      </c>
      <c r="D16" s="80"/>
      <c r="E16" s="78">
        <v>4629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106</v>
      </c>
      <c r="D18" s="80"/>
      <c r="E18" s="78">
        <v>8365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107</v>
      </c>
      <c r="D20" s="80"/>
      <c r="E20" s="81">
        <v>0.14107666880291428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109</v>
      </c>
      <c r="E26" s="86"/>
      <c r="F26" s="86"/>
      <c r="G26" s="86"/>
      <c r="H26" s="87"/>
    </row>
    <row r="27" spans="1:16" ht="15.5" thickBot="1" x14ac:dyDescent="0.35">
      <c r="C27" s="52"/>
      <c r="D27" s="88" t="s">
        <v>110</v>
      </c>
      <c r="E27" s="88" t="s">
        <v>111</v>
      </c>
      <c r="F27" s="88" t="s">
        <v>112</v>
      </c>
      <c r="G27" s="88" t="s">
        <v>113</v>
      </c>
      <c r="H27" s="88" t="s">
        <v>114</v>
      </c>
    </row>
    <row r="28" spans="1:16" ht="38.25" customHeight="1" thickBot="1" x14ac:dyDescent="0.35">
      <c r="C28" s="88" t="s">
        <v>115</v>
      </c>
      <c r="D28" s="89">
        <v>2387</v>
      </c>
      <c r="E28" s="89">
        <v>795</v>
      </c>
      <c r="F28" s="89">
        <v>30236</v>
      </c>
      <c r="G28" s="90">
        <v>17511</v>
      </c>
      <c r="H28" s="90">
        <f>SUM(D28:G28)</f>
        <v>50929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DF32785-C2C9-4987-B48A-AE4FC3D877A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9A8ED-0BCD-4ECE-B380-079894F96EE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117</v>
      </c>
      <c r="D13" s="94"/>
      <c r="E13" s="95"/>
      <c r="H13" s="93" t="s">
        <v>118</v>
      </c>
      <c r="I13" s="94"/>
      <c r="J13" s="94"/>
      <c r="K13" s="95"/>
      <c r="L13" s="52"/>
      <c r="M13" s="52"/>
      <c r="N13" s="93" t="s">
        <v>119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120</v>
      </c>
      <c r="D14" s="98" t="s">
        <v>121</v>
      </c>
      <c r="E14" s="98" t="s">
        <v>122</v>
      </c>
      <c r="G14" s="99"/>
      <c r="H14" s="100" t="s">
        <v>110</v>
      </c>
      <c r="I14" s="101" t="s">
        <v>111</v>
      </c>
      <c r="J14" s="101" t="s">
        <v>112</v>
      </c>
      <c r="K14" s="102" t="s">
        <v>113</v>
      </c>
      <c r="L14" s="52"/>
      <c r="M14" s="52"/>
      <c r="N14" s="97" t="s">
        <v>123</v>
      </c>
      <c r="O14" s="103" t="s">
        <v>124</v>
      </c>
      <c r="P14" s="103" t="s">
        <v>125</v>
      </c>
      <c r="Q14" s="104" t="s">
        <v>126</v>
      </c>
      <c r="R14" s="23"/>
    </row>
    <row r="15" spans="1:18" ht="34.5" customHeight="1" x14ac:dyDescent="0.3">
      <c r="A15" s="20"/>
      <c r="B15" s="105" t="s">
        <v>115</v>
      </c>
      <c r="C15" s="106">
        <v>1837</v>
      </c>
      <c r="D15" s="107">
        <v>39233</v>
      </c>
      <c r="E15" s="108">
        <v>1003</v>
      </c>
      <c r="G15" s="105" t="s">
        <v>115</v>
      </c>
      <c r="H15" s="109">
        <v>289</v>
      </c>
      <c r="I15" s="107">
        <v>743</v>
      </c>
      <c r="J15" s="107">
        <v>26654</v>
      </c>
      <c r="K15" s="110">
        <v>14387</v>
      </c>
      <c r="L15" s="111"/>
      <c r="M15" s="105" t="s">
        <v>115</v>
      </c>
      <c r="N15" s="112">
        <v>7142</v>
      </c>
      <c r="O15" s="112">
        <v>11359</v>
      </c>
      <c r="P15" s="112">
        <v>11842</v>
      </c>
      <c r="Q15" s="108">
        <v>11730</v>
      </c>
      <c r="R15" s="23"/>
    </row>
    <row r="16" spans="1:18" ht="34.5" customHeight="1" thickBot="1" x14ac:dyDescent="0.35">
      <c r="A16" s="20"/>
      <c r="B16" s="113" t="s">
        <v>127</v>
      </c>
      <c r="C16" s="114">
        <v>830</v>
      </c>
      <c r="D16" s="115">
        <v>1974</v>
      </c>
      <c r="E16" s="116">
        <v>966</v>
      </c>
      <c r="G16" s="113" t="s">
        <v>127</v>
      </c>
      <c r="H16" s="114">
        <v>42</v>
      </c>
      <c r="I16" s="115">
        <v>96</v>
      </c>
      <c r="J16" s="115">
        <v>1467</v>
      </c>
      <c r="K16" s="116">
        <v>2165</v>
      </c>
      <c r="L16" s="111"/>
      <c r="M16" s="113" t="s">
        <v>127</v>
      </c>
      <c r="N16" s="115">
        <v>3123</v>
      </c>
      <c r="O16" s="115">
        <v>515</v>
      </c>
      <c r="P16" s="115">
        <v>117</v>
      </c>
      <c r="Q16" s="116">
        <v>15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EE7D83E-6A41-4E93-8044-26063ADB50F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B35DC-B002-4E23-AC57-D931AB95C7B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129</v>
      </c>
      <c r="C14" s="101" t="s">
        <v>130</v>
      </c>
      <c r="D14" s="101" t="s">
        <v>131</v>
      </c>
      <c r="E14" s="101" t="s">
        <v>132</v>
      </c>
      <c r="F14" s="101" t="s">
        <v>133</v>
      </c>
      <c r="G14" s="102" t="s">
        <v>134</v>
      </c>
      <c r="H14" s="111"/>
      <c r="I14" s="23"/>
    </row>
    <row r="15" spans="1:9" ht="32.25" customHeight="1" thickBot="1" x14ac:dyDescent="0.35">
      <c r="A15" s="20"/>
      <c r="B15" s="117">
        <v>56165</v>
      </c>
      <c r="C15" s="115">
        <v>8853</v>
      </c>
      <c r="D15" s="115">
        <v>10968</v>
      </c>
      <c r="E15" s="115">
        <v>206</v>
      </c>
      <c r="F15" s="115">
        <v>536</v>
      </c>
      <c r="G15" s="116">
        <v>2113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136</v>
      </c>
      <c r="C20" s="101" t="s">
        <v>137</v>
      </c>
      <c r="D20" s="102" t="s">
        <v>138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38078</v>
      </c>
      <c r="C21" s="115">
        <v>27958</v>
      </c>
      <c r="D21" s="116">
        <v>66036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6B376F9-37F7-4A9E-B907-1B19E46D699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60F16-2D03-4A72-A53C-13B7DA2B86C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139</v>
      </c>
      <c r="I12" s="23"/>
    </row>
    <row r="13" spans="1:9" ht="18.75" customHeight="1" x14ac:dyDescent="0.3">
      <c r="A13" s="20"/>
      <c r="B13" s="119" t="s">
        <v>140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141</v>
      </c>
      <c r="D15" s="101" t="s">
        <v>142</v>
      </c>
      <c r="E15" s="101" t="s">
        <v>143</v>
      </c>
      <c r="F15" s="101" t="s">
        <v>144</v>
      </c>
      <c r="G15" s="120" t="s">
        <v>145</v>
      </c>
      <c r="H15" s="102" t="s">
        <v>114</v>
      </c>
      <c r="I15" s="23"/>
    </row>
    <row r="16" spans="1:9" ht="33.75" customHeight="1" x14ac:dyDescent="0.3">
      <c r="A16" s="20"/>
      <c r="B16" s="121" t="s">
        <v>146</v>
      </c>
      <c r="C16" s="122">
        <v>1</v>
      </c>
      <c r="D16" s="122">
        <v>0</v>
      </c>
      <c r="E16" s="122">
        <v>27</v>
      </c>
      <c r="F16" s="122">
        <v>27</v>
      </c>
      <c r="G16" s="123">
        <v>2</v>
      </c>
      <c r="H16" s="124">
        <v>57</v>
      </c>
      <c r="I16" s="23"/>
    </row>
    <row r="17" spans="1:9" ht="32.25" customHeight="1" thickBot="1" x14ac:dyDescent="0.35">
      <c r="A17" s="20"/>
      <c r="B17" s="125" t="s">
        <v>147</v>
      </c>
      <c r="C17" s="115">
        <v>1</v>
      </c>
      <c r="D17" s="115">
        <v>0</v>
      </c>
      <c r="E17" s="115">
        <v>27</v>
      </c>
      <c r="F17" s="115">
        <v>26</v>
      </c>
      <c r="G17" s="126">
        <v>2</v>
      </c>
      <c r="H17" s="116">
        <v>56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141</v>
      </c>
      <c r="D21" s="101" t="s">
        <v>149</v>
      </c>
      <c r="E21" s="101" t="s">
        <v>150</v>
      </c>
      <c r="F21" s="101" t="s">
        <v>151</v>
      </c>
      <c r="G21" s="120" t="s">
        <v>152</v>
      </c>
      <c r="H21" s="102" t="s">
        <v>114</v>
      </c>
      <c r="I21" s="23"/>
    </row>
    <row r="22" spans="1:9" ht="33.75" customHeight="1" x14ac:dyDescent="0.3">
      <c r="A22" s="20"/>
      <c r="B22" s="121" t="s">
        <v>146</v>
      </c>
      <c r="C22" s="122">
        <v>66</v>
      </c>
      <c r="D22" s="122">
        <v>0</v>
      </c>
      <c r="E22" s="122">
        <v>909</v>
      </c>
      <c r="F22" s="122">
        <v>305</v>
      </c>
      <c r="G22" s="123">
        <v>46</v>
      </c>
      <c r="H22" s="124">
        <v>1326</v>
      </c>
      <c r="I22" s="23"/>
    </row>
    <row r="23" spans="1:9" ht="32.25" customHeight="1" thickBot="1" x14ac:dyDescent="0.35">
      <c r="A23" s="20"/>
      <c r="B23" s="125" t="s">
        <v>147</v>
      </c>
      <c r="C23" s="115">
        <v>38</v>
      </c>
      <c r="D23" s="115">
        <v>0</v>
      </c>
      <c r="E23" s="115">
        <v>909</v>
      </c>
      <c r="F23" s="115">
        <v>297</v>
      </c>
      <c r="G23" s="126">
        <v>46</v>
      </c>
      <c r="H23" s="116">
        <v>1290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194AA33-70A1-4D41-B962-FF58BFD6CEC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2025-06-02T10:40:30Z</dcterms:modified>
</cp:coreProperties>
</file>